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920" yWindow="2800" windowWidth="35080" windowHeight="1682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<sst xmlns="http://schemas.openxmlformats.org/spreadsheetml/2006/main" count="39" uniqueCount="39">
  <si>
    <t>City and County Contributions</t>
  </si>
  <si>
    <t>Carryover Prior-Year</t>
  </si>
  <si>
    <t>Categoricals</t>
  </si>
  <si>
    <t xml:space="preserve">     Processing Fees</t>
  </si>
  <si>
    <t>Interest</t>
  </si>
  <si>
    <t>EXPENDITURES</t>
  </si>
  <si>
    <t>Executive Officer Contract</t>
  </si>
  <si>
    <t>Clerical Support</t>
  </si>
  <si>
    <t>Legal Services (attorney contract)</t>
  </si>
  <si>
    <t>Liability Insurance</t>
  </si>
  <si>
    <t>Office Suppplies</t>
  </si>
  <si>
    <t>Postage</t>
  </si>
  <si>
    <t>Copies</t>
  </si>
  <si>
    <t xml:space="preserve">Memberships </t>
  </si>
  <si>
    <t>Transportation and Travel</t>
  </si>
  <si>
    <t>Training</t>
  </si>
  <si>
    <t>Communications</t>
  </si>
  <si>
    <t>A-87/Administration Fees</t>
  </si>
  <si>
    <t>Special Projects</t>
  </si>
  <si>
    <t xml:space="preserve">     Sphere of Influence Updates</t>
  </si>
  <si>
    <t xml:space="preserve">     Municipal Service Reviews</t>
  </si>
  <si>
    <t>Legal Notices and Publications</t>
  </si>
  <si>
    <t xml:space="preserve">     Mapping</t>
  </si>
  <si>
    <t>Webhosting</t>
  </si>
  <si>
    <t xml:space="preserve">Contingency (Restriction to Fund Balance) </t>
  </si>
  <si>
    <t>TOTAL EXPENDITURE BUDGET</t>
  </si>
  <si>
    <t>TOTAL REVENUE AND CARRYOVER EST.</t>
  </si>
  <si>
    <t xml:space="preserve">     City of Colusa SOI/MSR</t>
  </si>
  <si>
    <t>RESERVE FUND</t>
  </si>
  <si>
    <t>Municipal Service Review Fees</t>
  </si>
  <si>
    <t>CONTINGENCY</t>
  </si>
  <si>
    <t>Workers Comp</t>
  </si>
  <si>
    <t>REV, CATEGORICAL  and CARRYOVER ESTIMATES</t>
  </si>
  <si>
    <t>FINAL  2014-2015 Budget</t>
  </si>
  <si>
    <t>FINAL 2015-2016 Budget</t>
  </si>
  <si>
    <t>PROPOSED 2016-2017 Budget</t>
  </si>
  <si>
    <t>A-87 Adjustment</t>
  </si>
  <si>
    <t>Amount to be apportioned to the Cities and the County</t>
  </si>
  <si>
    <t>FINAL 2016-2017 Budget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</si>
</sst>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  <numFmt numFmtId="174" formatCode="&quot;$&quot;#,##0.00;[Red]&quot;$&quot;#,##0.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Arial"/>
      <family val="0"/>
    </font>
    <font>
      <sz val="16"/>
      <name val="Arial"/>
      <family val="0"/>
    </font>
    <font>
      <sz val="8"/>
      <name val="Verdana"/>
      <family val="0"/>
    </font>
    <font>
      <b/>
      <i/>
      <sz val="16"/>
      <name val="Arial"/>
      <family val="0"/>
    </font>
    <font>
      <i/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4" fontId="7" fillId="0" borderId="0" xfId="44" applyFont="1" applyAlignment="1">
      <alignment horizontal="center"/>
    </xf>
    <xf numFmtId="44" fontId="6" fillId="0" borderId="0" xfId="44" applyFont="1" applyAlignment="1">
      <alignment/>
    </xf>
    <xf numFmtId="44" fontId="6" fillId="0" borderId="0" xfId="44" applyFont="1" applyFill="1" applyAlignment="1">
      <alignment/>
    </xf>
    <xf numFmtId="15" fontId="10" fillId="0" borderId="0" xfId="44" applyNumberFormat="1" applyFont="1" applyAlignment="1">
      <alignment horizontal="center"/>
    </xf>
    <xf numFmtId="0" fontId="6" fillId="33" borderId="0" xfId="0" applyFont="1" applyFill="1" applyAlignment="1">
      <alignment/>
    </xf>
    <xf numFmtId="44" fontId="7" fillId="33" borderId="0" xfId="44" applyFont="1" applyFill="1" applyAlignment="1">
      <alignment horizontal="center"/>
    </xf>
    <xf numFmtId="44" fontId="6" fillId="33" borderId="0" xfId="44" applyFont="1" applyFill="1" applyAlignment="1">
      <alignment horizontal="center"/>
    </xf>
    <xf numFmtId="0" fontId="7" fillId="33" borderId="0" xfId="0" applyFont="1" applyFill="1" applyAlignment="1">
      <alignment/>
    </xf>
    <xf numFmtId="174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44" fontId="6" fillId="0" borderId="0" xfId="44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44" fontId="6" fillId="0" borderId="0" xfId="44" applyFont="1" applyAlignment="1">
      <alignment horizontal="center"/>
    </xf>
    <xf numFmtId="15" fontId="9" fillId="0" borderId="0" xfId="44" applyNumberFormat="1" applyFont="1" applyAlignment="1">
      <alignment horizontal="center"/>
    </xf>
    <xf numFmtId="44" fontId="10" fillId="0" borderId="0" xfId="44" applyFont="1" applyAlignment="1">
      <alignment horizontal="center"/>
    </xf>
    <xf numFmtId="44" fontId="10" fillId="33" borderId="0" xfId="44" applyFont="1" applyFill="1" applyAlignment="1">
      <alignment horizontal="center"/>
    </xf>
    <xf numFmtId="44" fontId="10" fillId="0" borderId="0" xfId="44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75" zoomScaleNormal="75" workbookViewId="0" topLeftCell="A1">
      <selection activeCell="B15" sqref="B15"/>
    </sheetView>
  </sheetViews>
  <sheetFormatPr defaultColWidth="15.625" defaultRowHeight="12.75"/>
  <cols>
    <col min="1" max="1" width="13.125" style="2" customWidth="1"/>
    <col min="2" max="2" width="60.125" style="2" customWidth="1"/>
    <col min="3" max="3" width="30.125" style="5" customWidth="1"/>
    <col min="4" max="4" width="28.125" style="4" customWidth="1"/>
    <col min="5" max="5" width="37.00390625" style="18" customWidth="1"/>
    <col min="6" max="6" width="37.00390625" style="16" customWidth="1"/>
    <col min="7" max="7" width="37.00390625" style="12" customWidth="1"/>
    <col min="8" max="8" width="35.25390625" style="4" customWidth="1"/>
    <col min="9" max="9" width="14.375" style="2" customWidth="1"/>
    <col min="10" max="10" width="14.25390625" style="2" customWidth="1"/>
    <col min="11" max="98" width="14.375" style="2" customWidth="1"/>
    <col min="99" max="109" width="15.625" style="2" customWidth="1"/>
    <col min="110" max="110" width="15.375" style="2" customWidth="1"/>
    <col min="111" max="16384" width="15.625" style="2" customWidth="1"/>
  </cols>
  <sheetData>
    <row r="1" spans="3:6" s="1" customFormat="1" ht="18">
      <c r="C1" s="4" t="s">
        <v>33</v>
      </c>
      <c r="D1" s="4" t="s">
        <v>34</v>
      </c>
      <c r="E1" s="18" t="s">
        <v>35</v>
      </c>
      <c r="F1" s="16" t="s">
        <v>38</v>
      </c>
    </row>
    <row r="2" spans="2:8" ht="18">
      <c r="B2" s="1" t="s">
        <v>32</v>
      </c>
      <c r="C2" s="7"/>
      <c r="D2" s="7"/>
      <c r="E2" s="7"/>
      <c r="F2" s="17"/>
      <c r="G2" s="2"/>
      <c r="H2" s="2"/>
    </row>
    <row r="3" spans="3:8" ht="18">
      <c r="C3" s="4"/>
      <c r="G3" s="2"/>
      <c r="H3" s="2"/>
    </row>
    <row r="4" spans="1:8" ht="18">
      <c r="A4" s="2">
        <v>466920</v>
      </c>
      <c r="B4" s="2" t="s">
        <v>0</v>
      </c>
      <c r="C4" s="4">
        <v>-100000</v>
      </c>
      <c r="D4" s="4">
        <v>-100000</v>
      </c>
      <c r="E4" s="18">
        <v>-92555</v>
      </c>
      <c r="F4" s="16">
        <v>-92555</v>
      </c>
      <c r="G4" s="2"/>
      <c r="H4" s="2"/>
    </row>
    <row r="5" spans="1:8" ht="18">
      <c r="A5" s="2">
        <v>10100</v>
      </c>
      <c r="B5" s="2" t="s">
        <v>1</v>
      </c>
      <c r="C5" s="4">
        <v>-65289</v>
      </c>
      <c r="D5" s="4">
        <v>-80000</v>
      </c>
      <c r="E5" s="18">
        <v>-94091</v>
      </c>
      <c r="F5" s="16">
        <v>-94091</v>
      </c>
      <c r="G5" s="2"/>
      <c r="H5" s="2"/>
    </row>
    <row r="6" spans="2:8" ht="18">
      <c r="B6" s="2" t="s">
        <v>24</v>
      </c>
      <c r="C6" s="4"/>
      <c r="G6" s="2"/>
      <c r="H6" s="2"/>
    </row>
    <row r="7" spans="2:8" ht="18">
      <c r="B7" s="2" t="s">
        <v>2</v>
      </c>
      <c r="C7" s="4"/>
      <c r="G7" s="2"/>
      <c r="H7" s="2"/>
    </row>
    <row r="8" spans="1:8" ht="18">
      <c r="A8" s="2">
        <v>466920</v>
      </c>
      <c r="B8" s="2" t="s">
        <v>3</v>
      </c>
      <c r="C8" s="4">
        <v>-5000</v>
      </c>
      <c r="D8" s="4">
        <v>-5000</v>
      </c>
      <c r="E8" s="18">
        <v>-5000</v>
      </c>
      <c r="F8" s="16">
        <v>-5000</v>
      </c>
      <c r="G8" s="2"/>
      <c r="H8" s="2"/>
    </row>
    <row r="9" spans="2:8" ht="18">
      <c r="B9" s="2" t="s">
        <v>29</v>
      </c>
      <c r="C9" s="4"/>
      <c r="G9" s="2"/>
      <c r="H9" s="2"/>
    </row>
    <row r="10" spans="2:8" ht="18">
      <c r="B10" s="3" t="s">
        <v>27</v>
      </c>
      <c r="C10" s="4"/>
      <c r="G10" s="2"/>
      <c r="H10" s="2"/>
    </row>
    <row r="11" spans="1:8" ht="18">
      <c r="A11" s="2">
        <v>441900</v>
      </c>
      <c r="B11" s="2" t="s">
        <v>4</v>
      </c>
      <c r="C11" s="4">
        <v>-1069</v>
      </c>
      <c r="D11" s="4">
        <v>-1069</v>
      </c>
      <c r="E11" s="18">
        <v>-1069</v>
      </c>
      <c r="F11" s="16">
        <v>-1069</v>
      </c>
      <c r="G11" s="2"/>
      <c r="H11" s="2"/>
    </row>
    <row r="12" spans="2:8" ht="18">
      <c r="B12" s="2" t="s">
        <v>36</v>
      </c>
      <c r="C12" s="4"/>
      <c r="G12" s="2"/>
      <c r="H12" s="2"/>
    </row>
    <row r="13" spans="2:6" s="8" customFormat="1" ht="18">
      <c r="B13" s="8" t="s">
        <v>26</v>
      </c>
      <c r="C13" s="9">
        <f>SUM(C4:C12)</f>
        <v>-171358</v>
      </c>
      <c r="D13" s="9">
        <f>SUM(D4:D12)</f>
        <v>-186069</v>
      </c>
      <c r="E13" s="19">
        <f>SUM(E4:E12)</f>
        <v>-192715</v>
      </c>
      <c r="F13" s="10">
        <f>SUM(F4:F12)</f>
        <v>-192715</v>
      </c>
    </row>
    <row r="14" spans="3:8" ht="18">
      <c r="C14" s="4"/>
      <c r="G14" s="2"/>
      <c r="H14" s="2"/>
    </row>
    <row r="15" spans="3:8" ht="18">
      <c r="C15" s="4"/>
      <c r="G15" s="2"/>
      <c r="H15" s="2"/>
    </row>
    <row r="16" spans="3:8" ht="18">
      <c r="C16" s="4"/>
      <c r="G16" s="2"/>
      <c r="H16" s="2"/>
    </row>
    <row r="17" spans="2:8" ht="18">
      <c r="B17" s="1" t="s">
        <v>5</v>
      </c>
      <c r="C17" s="4"/>
      <c r="G17" s="2"/>
      <c r="H17" s="2"/>
    </row>
    <row r="18" spans="2:8" ht="18">
      <c r="B18" s="1"/>
      <c r="C18" s="4"/>
      <c r="G18" s="2"/>
      <c r="H18" s="2"/>
    </row>
    <row r="19" spans="1:8" ht="18">
      <c r="A19" s="2">
        <v>51035</v>
      </c>
      <c r="B19" s="2" t="s">
        <v>31</v>
      </c>
      <c r="C19" s="4">
        <v>50</v>
      </c>
      <c r="D19" s="4">
        <v>50</v>
      </c>
      <c r="E19" s="18">
        <v>50</v>
      </c>
      <c r="F19" s="16">
        <v>50</v>
      </c>
      <c r="G19" s="2"/>
      <c r="H19" s="2"/>
    </row>
    <row r="20" spans="1:8" ht="18">
      <c r="A20" s="2">
        <v>53180</v>
      </c>
      <c r="B20" s="2" t="s">
        <v>6</v>
      </c>
      <c r="C20" s="4">
        <v>48000</v>
      </c>
      <c r="D20" s="4">
        <v>48000</v>
      </c>
      <c r="E20" s="18">
        <v>48000</v>
      </c>
      <c r="F20" s="16">
        <v>48000</v>
      </c>
      <c r="G20" s="2"/>
      <c r="H20" s="2"/>
    </row>
    <row r="21" spans="1:8" ht="18">
      <c r="A21" s="2">
        <v>53180</v>
      </c>
      <c r="B21" s="2" t="s">
        <v>7</v>
      </c>
      <c r="C21" s="4">
        <v>2100</v>
      </c>
      <c r="D21" s="4">
        <v>2100</v>
      </c>
      <c r="E21" s="18">
        <v>2100</v>
      </c>
      <c r="F21" s="16">
        <v>2100</v>
      </c>
      <c r="G21" s="2"/>
      <c r="H21" s="2"/>
    </row>
    <row r="22" spans="1:8" ht="18">
      <c r="A22" s="2">
        <v>53180</v>
      </c>
      <c r="B22" s="2" t="s">
        <v>23</v>
      </c>
      <c r="C22" s="4">
        <v>0</v>
      </c>
      <c r="D22" s="4">
        <v>0</v>
      </c>
      <c r="E22" s="18">
        <v>0</v>
      </c>
      <c r="F22" s="16">
        <v>0</v>
      </c>
      <c r="G22" s="2"/>
      <c r="H22" s="2"/>
    </row>
    <row r="23" spans="1:8" ht="18">
      <c r="A23" s="2">
        <v>53180</v>
      </c>
      <c r="B23" s="2" t="s">
        <v>8</v>
      </c>
      <c r="C23" s="4">
        <v>21000</v>
      </c>
      <c r="D23" s="4">
        <v>21000</v>
      </c>
      <c r="E23" s="18">
        <v>21000</v>
      </c>
      <c r="F23" s="16">
        <v>21000</v>
      </c>
      <c r="G23" s="2"/>
      <c r="H23" s="2"/>
    </row>
    <row r="24" spans="1:8" ht="18">
      <c r="A24" s="2">
        <v>53100</v>
      </c>
      <c r="B24" s="2" t="s">
        <v>9</v>
      </c>
      <c r="C24" s="4">
        <v>1664.04</v>
      </c>
      <c r="D24" s="4">
        <v>1705</v>
      </c>
      <c r="E24" s="18">
        <v>1705</v>
      </c>
      <c r="F24" s="16">
        <v>1705</v>
      </c>
      <c r="G24" s="2"/>
      <c r="H24" s="2"/>
    </row>
    <row r="25" spans="1:8" ht="18">
      <c r="A25" s="2">
        <v>53170</v>
      </c>
      <c r="B25" s="2" t="s">
        <v>10</v>
      </c>
      <c r="C25" s="4">
        <v>375</v>
      </c>
      <c r="D25" s="4">
        <v>375</v>
      </c>
      <c r="E25" s="18">
        <v>375</v>
      </c>
      <c r="F25" s="16">
        <v>375</v>
      </c>
      <c r="G25" s="2"/>
      <c r="H25" s="2"/>
    </row>
    <row r="26" spans="1:8" ht="18">
      <c r="A26" s="2">
        <v>53171</v>
      </c>
      <c r="B26" s="2" t="s">
        <v>11</v>
      </c>
      <c r="C26" s="4">
        <v>500</v>
      </c>
      <c r="D26" s="4">
        <v>500</v>
      </c>
      <c r="E26" s="18">
        <v>500</v>
      </c>
      <c r="F26" s="16">
        <v>500</v>
      </c>
      <c r="G26" s="2"/>
      <c r="H26" s="2"/>
    </row>
    <row r="27" spans="1:8" ht="18">
      <c r="A27" s="2">
        <v>53170</v>
      </c>
      <c r="B27" s="2" t="s">
        <v>12</v>
      </c>
      <c r="C27" s="4">
        <v>2000</v>
      </c>
      <c r="D27" s="4">
        <v>2000</v>
      </c>
      <c r="E27" s="18">
        <v>2000</v>
      </c>
      <c r="F27" s="16">
        <v>2000</v>
      </c>
      <c r="G27" s="2"/>
      <c r="H27" s="2"/>
    </row>
    <row r="28" spans="1:8" ht="18">
      <c r="A28" s="2">
        <v>53150</v>
      </c>
      <c r="B28" s="2" t="s">
        <v>13</v>
      </c>
      <c r="C28" s="4">
        <v>769</v>
      </c>
      <c r="D28" s="4">
        <v>785</v>
      </c>
      <c r="E28" s="18">
        <v>840</v>
      </c>
      <c r="F28" s="16">
        <v>840</v>
      </c>
      <c r="G28" s="2"/>
      <c r="H28" s="2"/>
    </row>
    <row r="29" spans="1:8" ht="18">
      <c r="A29" s="2">
        <v>53250</v>
      </c>
      <c r="B29" s="2" t="s">
        <v>14</v>
      </c>
      <c r="C29" s="4">
        <v>2000</v>
      </c>
      <c r="D29" s="4">
        <v>2000</v>
      </c>
      <c r="E29" s="18">
        <v>2000</v>
      </c>
      <c r="F29" s="16">
        <v>2000</v>
      </c>
      <c r="G29" s="2"/>
      <c r="H29" s="2"/>
    </row>
    <row r="30" spans="1:8" ht="18">
      <c r="A30" s="2">
        <v>1002.5</v>
      </c>
      <c r="B30" s="2" t="s">
        <v>15</v>
      </c>
      <c r="C30" s="4">
        <v>2000</v>
      </c>
      <c r="D30" s="4">
        <v>2000</v>
      </c>
      <c r="E30" s="18">
        <v>2000</v>
      </c>
      <c r="F30" s="16">
        <v>2000</v>
      </c>
      <c r="G30" s="2"/>
      <c r="H30" s="2"/>
    </row>
    <row r="31" spans="1:8" ht="18.75" customHeight="1">
      <c r="A31" s="2">
        <v>53190</v>
      </c>
      <c r="B31" s="2" t="s">
        <v>21</v>
      </c>
      <c r="C31" s="4">
        <v>1500</v>
      </c>
      <c r="D31" s="4">
        <v>1500</v>
      </c>
      <c r="E31" s="18">
        <v>1500</v>
      </c>
      <c r="F31" s="16">
        <v>1500</v>
      </c>
      <c r="G31" s="2"/>
      <c r="H31" s="2"/>
    </row>
    <row r="32" spans="1:8" ht="18">
      <c r="A32" s="2">
        <v>53060</v>
      </c>
      <c r="B32" s="2" t="s">
        <v>16</v>
      </c>
      <c r="C32" s="4">
        <v>1000</v>
      </c>
      <c r="D32" s="4">
        <v>1100</v>
      </c>
      <c r="E32" s="18">
        <v>1100</v>
      </c>
      <c r="F32" s="16">
        <v>1100</v>
      </c>
      <c r="G32" s="2"/>
      <c r="H32" s="2"/>
    </row>
    <row r="33" spans="1:8" ht="18">
      <c r="A33" s="2">
        <v>53180</v>
      </c>
      <c r="B33" s="2" t="s">
        <v>18</v>
      </c>
      <c r="C33" s="4"/>
      <c r="E33" s="18">
        <v>7500</v>
      </c>
      <c r="F33" s="16">
        <v>7500</v>
      </c>
      <c r="G33" s="2"/>
      <c r="H33" s="2"/>
    </row>
    <row r="34" spans="1:8" ht="18">
      <c r="A34" s="2">
        <v>8062.5</v>
      </c>
      <c r="B34" s="2" t="s">
        <v>19</v>
      </c>
      <c r="C34" s="4">
        <v>12000</v>
      </c>
      <c r="D34" s="4">
        <v>15000</v>
      </c>
      <c r="E34" s="18">
        <v>15000</v>
      </c>
      <c r="F34" s="16">
        <v>15000</v>
      </c>
      <c r="G34" s="2"/>
      <c r="H34" s="2"/>
    </row>
    <row r="35" spans="1:8" ht="18">
      <c r="A35" s="2">
        <v>53180</v>
      </c>
      <c r="B35" s="2" t="s">
        <v>20</v>
      </c>
      <c r="C35" s="4">
        <v>12000</v>
      </c>
      <c r="D35" s="4">
        <v>15000</v>
      </c>
      <c r="E35" s="18">
        <v>15000</v>
      </c>
      <c r="F35" s="16">
        <v>15000</v>
      </c>
      <c r="G35" s="2"/>
      <c r="H35" s="2"/>
    </row>
    <row r="36" spans="1:8" ht="18">
      <c r="A36" s="2">
        <v>53180</v>
      </c>
      <c r="B36" s="2" t="s">
        <v>22</v>
      </c>
      <c r="C36" s="4">
        <v>8408.4</v>
      </c>
      <c r="D36" s="4">
        <v>10000</v>
      </c>
      <c r="E36" s="18">
        <v>10000</v>
      </c>
      <c r="F36" s="16">
        <v>10000</v>
      </c>
      <c r="G36" s="2"/>
      <c r="H36" s="2"/>
    </row>
    <row r="37" spans="1:8" ht="18">
      <c r="A37" s="2">
        <v>53229</v>
      </c>
      <c r="B37" s="2" t="s">
        <v>17</v>
      </c>
      <c r="C37" s="4">
        <v>2135</v>
      </c>
      <c r="D37" s="4">
        <v>2954</v>
      </c>
      <c r="E37" s="18">
        <v>2045</v>
      </c>
      <c r="F37" s="16">
        <v>2045</v>
      </c>
      <c r="G37" s="2"/>
      <c r="H37" s="2"/>
    </row>
    <row r="38" spans="3:8" ht="18">
      <c r="C38" s="4"/>
      <c r="G38" s="2"/>
      <c r="H38" s="2"/>
    </row>
    <row r="39" spans="2:6" s="8" customFormat="1" ht="18">
      <c r="B39" s="8" t="s">
        <v>25</v>
      </c>
      <c r="C39" s="9">
        <f>SUM(C19:C38)</f>
        <v>117501.43999999999</v>
      </c>
      <c r="D39" s="9">
        <f>SUM(D19:D38)</f>
        <v>126069</v>
      </c>
      <c r="E39" s="19">
        <f>SUM(E19:E38)</f>
        <v>132715</v>
      </c>
      <c r="F39" s="10">
        <f>SUM(F19:F38)</f>
        <v>132715</v>
      </c>
    </row>
    <row r="40" spans="3:8" ht="18">
      <c r="C40" s="4"/>
      <c r="G40" s="2"/>
      <c r="H40" s="2"/>
    </row>
    <row r="41" spans="1:8" ht="18">
      <c r="A41" s="2">
        <v>59400</v>
      </c>
      <c r="B41" s="2" t="s">
        <v>30</v>
      </c>
      <c r="C41" s="4">
        <v>10523</v>
      </c>
      <c r="D41" s="4">
        <v>10000</v>
      </c>
      <c r="E41" s="18">
        <v>10000</v>
      </c>
      <c r="F41" s="16">
        <v>10000</v>
      </c>
      <c r="G41" s="2"/>
      <c r="H41" s="2"/>
    </row>
    <row r="42" spans="2:8" ht="18">
      <c r="B42" s="2" t="s">
        <v>28</v>
      </c>
      <c r="C42" s="4">
        <v>43333.56</v>
      </c>
      <c r="D42" s="4">
        <v>50000</v>
      </c>
      <c r="E42" s="18">
        <v>50000</v>
      </c>
      <c r="F42" s="16">
        <v>50000</v>
      </c>
      <c r="G42" s="2"/>
      <c r="H42" s="2"/>
    </row>
    <row r="43" spans="3:6" s="11" customFormat="1" ht="18">
      <c r="C43" s="9">
        <f>SUM(C39+C41+C42)</f>
        <v>171358</v>
      </c>
      <c r="D43" s="9">
        <f>SUM(D39+D41+D42)</f>
        <v>186069</v>
      </c>
      <c r="E43" s="19">
        <f>SUM(E39+E41+E42)</f>
        <v>192715</v>
      </c>
      <c r="F43" s="10">
        <f>SUM(F39+F41+F42)</f>
        <v>192715</v>
      </c>
    </row>
    <row r="44" spans="2:8" s="13" customFormat="1" ht="18">
      <c r="B44" s="13" t="s">
        <v>37</v>
      </c>
      <c r="C44" s="6"/>
      <c r="D44" s="14"/>
      <c r="E44" s="20">
        <v>92555</v>
      </c>
      <c r="F44" s="14">
        <v>92555</v>
      </c>
      <c r="G44" s="15"/>
      <c r="H44" s="14"/>
    </row>
  </sheetData>
  <sheetProtection/>
  <printOptions/>
  <pageMargins left="0.75" right="0.75" top="1" bottom="1" header="0.5" footer="0.5"/>
  <pageSetup fitToHeight="2" fitToWidth="1" orientation="landscape" scale="47"/>
  <headerFooter alignWithMargins="0">
    <oddHeader>&amp;L&amp;"Arial Narrow,Bold"&amp;16&amp;K000000Colusa LAFCO
&amp;C&amp;"Arial,Bold"&amp;16&amp;K000000EXHIBIT "A"
FINAL 2016-2017 Budget 04060
</oddHeader>
    <oddFooter>&amp;L&amp;"Arial,Bold"&amp;11&amp;K000000
Colusa LAFCo Resolution 16-04
May 5, 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Benoit</dc:creator>
  <cp:keywords/>
  <dc:description/>
  <cp:lastModifiedBy>John Benoit</cp:lastModifiedBy>
  <cp:lastPrinted>2016-04-08T14:04:41Z</cp:lastPrinted>
  <dcterms:created xsi:type="dcterms:W3CDTF">2007-05-24T18:27:21Z</dcterms:created>
  <dcterms:modified xsi:type="dcterms:W3CDTF">2016-04-20T15:09:16Z</dcterms:modified>
  <cp:category/>
  <cp:version/>
  <cp:contentType/>
  <cp:contentStatus/>
</cp:coreProperties>
</file>